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ведова Злата\Desktop\! МЕНЮ\2024-2025\Загружено\"/>
    </mc:Choice>
  </mc:AlternateContent>
  <bookViews>
    <workbookView xWindow="0" yWindow="0" windowWidth="16680" windowHeight="10275" tabRatio="314"/>
  </bookViews>
  <sheets>
    <sheet name="таблица" sheetId="14" r:id="rId1"/>
  </sheets>
  <calcPr calcId="162913"/>
</workbook>
</file>

<file path=xl/calcChain.xml><?xml version="1.0" encoding="utf-8"?>
<calcChain xmlns="http://schemas.openxmlformats.org/spreadsheetml/2006/main">
  <c r="F21" i="14" l="1"/>
  <c r="F12" i="14"/>
  <c r="G12" i="14" l="1"/>
  <c r="H12" i="14"/>
  <c r="I12" i="14"/>
  <c r="J12" i="14"/>
  <c r="E12" i="14"/>
  <c r="E21" i="14" l="1"/>
  <c r="J21" i="14" l="1"/>
  <c r="I21" i="14"/>
  <c r="H21" i="14"/>
  <c r="G21" i="14"/>
  <c r="G22" i="14" l="1"/>
  <c r="F22" i="14"/>
  <c r="J22" i="14"/>
  <c r="I22" i="14"/>
  <c r="H22" i="14"/>
</calcChain>
</file>

<file path=xl/sharedStrings.xml><?xml version="1.0" encoding="utf-8"?>
<sst xmlns="http://schemas.openxmlformats.org/spreadsheetml/2006/main" count="50" uniqueCount="48">
  <si>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</si>
  <si>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</si>
  <si>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</si>
  <si>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</si>
  <si>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</si>
  <si>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</si>
  <si>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</si>
  <si>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</si>
  <si>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</si>
  <si>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</si>
  <si>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гарнир</t>
  </si>
  <si>
    <t>хлеб бел.</t>
  </si>
  <si>
    <t>1 блюдо</t>
  </si>
  <si>
    <t>хлеб черн.</t>
  </si>
  <si>
    <t>фрукты</t>
  </si>
  <si>
    <t>закуска</t>
  </si>
  <si>
    <t>МБОУ "СОШ №9"</t>
  </si>
  <si>
    <t>Прием пищи</t>
  </si>
  <si>
    <t>Завтрак</t>
  </si>
  <si>
    <t>Обед</t>
  </si>
  <si>
    <t>напиток</t>
  </si>
  <si>
    <t xml:space="preserve">                                                                 </t>
  </si>
  <si>
    <t>гор.напиток</t>
  </si>
  <si>
    <t>пром. пр.</t>
  </si>
  <si>
    <t>Цена</t>
  </si>
  <si>
    <t>2 блюдо</t>
  </si>
  <si>
    <t>гор.блюдо</t>
  </si>
  <si>
    <t>ТТК 31.10.23</t>
  </si>
  <si>
    <t>Каша молочная с маслом "Дружба"</t>
  </si>
  <si>
    <t>ТТК 12.04.24</t>
  </si>
  <si>
    <t>Какао с молоком и витаминами "Витошка"</t>
  </si>
  <si>
    <t>ТТК    27.01.23</t>
  </si>
  <si>
    <t xml:space="preserve">Сэндвич (горячий бутерброд) </t>
  </si>
  <si>
    <t>368/10</t>
  </si>
  <si>
    <t>Фрукты свежие (киви)</t>
  </si>
  <si>
    <t>сладкое</t>
  </si>
  <si>
    <t>пром.пр.</t>
  </si>
  <si>
    <t>Батончик мюсли</t>
  </si>
  <si>
    <t>ТТК21.04.24</t>
  </si>
  <si>
    <t>Салат "Фасоль с овощами"</t>
  </si>
  <si>
    <t>57/2011</t>
  </si>
  <si>
    <t>Борщ из свежей капусты с мясом говядины, сметаной и зеленью</t>
  </si>
  <si>
    <t>438/2004</t>
  </si>
  <si>
    <t xml:space="preserve">Азу </t>
  </si>
  <si>
    <t>ТТК13.09.24</t>
  </si>
  <si>
    <t>Напиток из смородины</t>
  </si>
  <si>
    <t>Хлеб пшеничный в/с витаминизир.</t>
  </si>
  <si>
    <t>Хлеб ржано-пшеничный витаминизир.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</si>
</sst>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4" tint="-0.249977111117893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5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0" fillId="0" borderId="0" xfId="0" applyFont="1"/>
    <xf numFmtId="0" fontId="3" fillId="0" borderId="1" xfId="0" applyFont="1" applyBorder="1" applyAlignment="1">
      <alignment horizontal="center"/>
    </xf>
    <xf numFmtId="0" fontId="8" fillId="3" borderId="1" xfId="0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Fill="1"/>
    <xf numFmtId="0" fontId="4" fillId="3" borderId="13" xfId="0" applyFont="1" applyFill="1" applyBorder="1" applyProtection="1">
      <protection locked="0"/>
    </xf>
    <xf numFmtId="2" fontId="4" fillId="3" borderId="13" xfId="0" applyNumberFormat="1" applyFont="1" applyFill="1" applyBorder="1" applyProtection="1">
      <protection locked="0"/>
    </xf>
    <xf numFmtId="1" fontId="4" fillId="3" borderId="13" xfId="0" applyNumberFormat="1" applyFont="1" applyFill="1" applyBorder="1" applyProtection="1">
      <protection locked="0"/>
    </xf>
    <xf numFmtId="165" fontId="4" fillId="3" borderId="13" xfId="0" applyNumberFormat="1" applyFont="1" applyFill="1" applyBorder="1" applyProtection="1">
      <protection locked="0"/>
    </xf>
    <xf numFmtId="165" fontId="4" fillId="3" borderId="14" xfId="0" applyNumberFormat="1" applyFont="1" applyFill="1" applyBorder="1" applyProtection="1">
      <protection locked="0"/>
    </xf>
    <xf numFmtId="0" fontId="1" fillId="0" borderId="7" xfId="0" applyFont="1" applyBorder="1"/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9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164" fontId="9" fillId="3" borderId="2" xfId="0" applyNumberFormat="1" applyFont="1" applyFill="1" applyBorder="1" applyAlignment="1">
      <alignment horizontal="center" vertical="top" wrapText="1"/>
    </xf>
    <xf numFmtId="2" fontId="9" fillId="3" borderId="2" xfId="0" applyNumberFormat="1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164" fontId="3" fillId="0" borderId="16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1" fillId="3" borderId="17" xfId="0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7" fillId="3" borderId="18" xfId="0" applyFont="1" applyFill="1" applyBorder="1" applyAlignment="1" applyProtection="1">
      <alignment wrapText="1"/>
      <protection locked="0"/>
    </xf>
    <xf numFmtId="2" fontId="4" fillId="3" borderId="18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65" fontId="4" fillId="3" borderId="18" xfId="0" applyNumberFormat="1" applyFont="1" applyFill="1" applyBorder="1" applyProtection="1">
      <protection locked="0"/>
    </xf>
    <xf numFmtId="165" fontId="4" fillId="3" borderId="19" xfId="0" applyNumberFormat="1" applyFont="1" applyFill="1" applyBorder="1" applyProtection="1">
      <protection locked="0"/>
    </xf>
    <xf numFmtId="2" fontId="0" fillId="0" borderId="0" xfId="0" applyNumberFormat="1"/>
    <xf numFmtId="0" fontId="0" fillId="0" borderId="20" xfId="0" applyFill="1" applyBorder="1"/>
    <xf numFmtId="0" fontId="8" fillId="0" borderId="20" xfId="0" applyFont="1" applyFill="1" applyBorder="1" applyAlignment="1" applyProtection="1">
      <alignment vertical="top" wrapText="1"/>
      <protection locked="0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1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/>
    <xf numFmtId="0" fontId="12" fillId="0" borderId="22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wrapText="1" shrinkToFi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7"/>
  <sheetViews>
    <sheetView tabSelected="1" zoomScale="115" zoomScaleNormal="115" workbookViewId="0">
      <selection activeCell="J2" sqref="J2"/>
    </sheetView>
  </sheetViews>
  <sheetFormatPr defaultRowHeight="15" x14ac:dyDescent="0.25"/>
  <cols>
    <col min="1" max="1" width="8" customWidth="1"/>
    <col min="2" max="2" width="10.7109375" customWidth="1"/>
    <col min="3" max="3" width="10.28515625" customWidth="1"/>
    <col min="4" max="4" width="31" customWidth="1"/>
    <col min="5" max="5" width="10.5703125" customWidth="1"/>
    <col min="6" max="6" width="9.140625" customWidth="1"/>
    <col min="7" max="7" width="12.7109375" customWidth="1"/>
    <col min="9" max="9" width="10.7109375" customWidth="1"/>
    <col min="10" max="10" width="11.7109375" customWidth="1"/>
  </cols>
  <sheetData>
    <row r="1" spans="1:14" ht="14.1" customHeight="1" x14ac:dyDescent="0.25">
      <c r="A1" s="1" t="s">
        <v>21</v>
      </c>
      <c r="B1" s="8" t="s">
        <v>16</v>
      </c>
      <c r="C1" s="9"/>
      <c r="D1" s="10"/>
      <c r="E1" s="1" t="s">
        <v>0</v>
      </c>
      <c r="F1" s="6"/>
      <c r="G1" s="1"/>
      <c r="H1" s="1"/>
      <c r="I1" s="1" t="s">
        <v>1</v>
      </c>
      <c r="J1" s="7">
        <v>45796</v>
      </c>
      <c r="K1" s="1"/>
    </row>
    <row r="2" spans="1:14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4.1" customHeight="1" thickBot="1" x14ac:dyDescent="0.3">
      <c r="A3" s="36" t="s">
        <v>17</v>
      </c>
      <c r="B3" s="37" t="s">
        <v>2</v>
      </c>
      <c r="C3" s="38" t="s">
        <v>3</v>
      </c>
      <c r="D3" s="38" t="s">
        <v>4</v>
      </c>
      <c r="E3" s="38" t="s">
        <v>5</v>
      </c>
      <c r="F3" s="38" t="s">
        <v>24</v>
      </c>
      <c r="G3" s="38" t="s">
        <v>6</v>
      </c>
      <c r="H3" s="38" t="s">
        <v>7</v>
      </c>
      <c r="I3" s="38" t="s">
        <v>8</v>
      </c>
      <c r="J3" s="39" t="s">
        <v>9</v>
      </c>
      <c r="K3" s="1"/>
      <c r="L3" s="1"/>
    </row>
    <row r="4" spans="1:14" ht="14.1" customHeight="1" thickBot="1" x14ac:dyDescent="0.3">
      <c r="A4" s="3" t="s">
        <v>18</v>
      </c>
      <c r="B4" s="48" t="s">
        <v>26</v>
      </c>
      <c r="C4" s="56" t="s">
        <v>27</v>
      </c>
      <c r="D4" s="49" t="s">
        <v>28</v>
      </c>
      <c r="E4" s="50">
        <v>205</v>
      </c>
      <c r="F4" s="50">
        <v>33.78</v>
      </c>
      <c r="G4" s="50">
        <v>163.88</v>
      </c>
      <c r="H4" s="50">
        <v>4.49</v>
      </c>
      <c r="I4" s="50">
        <v>6.78</v>
      </c>
      <c r="J4" s="50">
        <v>23.87</v>
      </c>
      <c r="K4" s="1"/>
      <c r="L4" s="1"/>
      <c r="M4" s="2"/>
      <c r="N4" s="1"/>
    </row>
    <row r="5" spans="1:14" s="19" customFormat="1" ht="14.1" customHeight="1" x14ac:dyDescent="0.25">
      <c r="A5" s="18"/>
      <c r="B5" s="51" t="s">
        <v>22</v>
      </c>
      <c r="C5" s="56" t="s">
        <v>29</v>
      </c>
      <c r="D5" s="53" t="s">
        <v>30</v>
      </c>
      <c r="E5" s="54">
        <v>200</v>
      </c>
      <c r="F5" s="54">
        <v>24.81</v>
      </c>
      <c r="G5" s="54">
        <v>123.95</v>
      </c>
      <c r="H5" s="54">
        <v>3.9</v>
      </c>
      <c r="I5" s="54">
        <v>3.1</v>
      </c>
      <c r="J5" s="54">
        <v>14.97</v>
      </c>
    </row>
    <row r="6" spans="1:14" s="19" customFormat="1" ht="14.1" customHeight="1" x14ac:dyDescent="0.25">
      <c r="A6" s="18"/>
      <c r="B6" s="57" t="s">
        <v>15</v>
      </c>
      <c r="C6" s="58" t="s">
        <v>31</v>
      </c>
      <c r="D6" s="53" t="s">
        <v>32</v>
      </c>
      <c r="E6" s="54">
        <v>70</v>
      </c>
      <c r="F6" s="54">
        <v>41.07</v>
      </c>
      <c r="G6" s="54">
        <v>205.11</v>
      </c>
      <c r="H6" s="54">
        <v>7.21</v>
      </c>
      <c r="I6" s="54">
        <v>8.11</v>
      </c>
      <c r="J6" s="54">
        <v>16.47</v>
      </c>
    </row>
    <row r="7" spans="1:14" ht="14.25" customHeight="1" x14ac:dyDescent="0.25">
      <c r="A7" s="3"/>
      <c r="B7" s="51" t="s">
        <v>14</v>
      </c>
      <c r="C7" s="52" t="s">
        <v>33</v>
      </c>
      <c r="D7" s="53" t="s">
        <v>34</v>
      </c>
      <c r="E7" s="54">
        <v>116</v>
      </c>
      <c r="F7" s="54">
        <v>50.84</v>
      </c>
      <c r="G7" s="54">
        <v>45.7</v>
      </c>
      <c r="H7" s="54">
        <v>0.56999999999999995</v>
      </c>
      <c r="I7" s="54">
        <v>0.2</v>
      </c>
      <c r="J7" s="54">
        <v>13.73</v>
      </c>
      <c r="K7" s="1"/>
      <c r="L7" s="1"/>
      <c r="M7" s="1"/>
      <c r="N7" s="1"/>
    </row>
    <row r="8" spans="1:14" ht="14.1" customHeight="1" x14ac:dyDescent="0.25">
      <c r="A8" s="3"/>
      <c r="B8" s="59" t="s">
        <v>35</v>
      </c>
      <c r="C8" s="52" t="s">
        <v>36</v>
      </c>
      <c r="D8" s="53" t="s">
        <v>37</v>
      </c>
      <c r="E8" s="54">
        <v>16</v>
      </c>
      <c r="F8" s="54">
        <v>21.5</v>
      </c>
      <c r="G8" s="54">
        <v>52.3</v>
      </c>
      <c r="H8" s="54">
        <v>1.5</v>
      </c>
      <c r="I8" s="54">
        <v>0.57999999999999996</v>
      </c>
      <c r="J8" s="54">
        <v>10.28</v>
      </c>
      <c r="K8" s="1"/>
      <c r="L8" s="1"/>
      <c r="M8" s="2"/>
      <c r="N8" s="2"/>
    </row>
    <row r="9" spans="1:14" ht="14.1" customHeight="1" x14ac:dyDescent="0.25">
      <c r="A9" s="3"/>
      <c r="B9" s="51"/>
      <c r="C9" s="52"/>
      <c r="D9" s="53"/>
      <c r="E9" s="54"/>
      <c r="F9" s="54"/>
      <c r="G9" s="54"/>
      <c r="H9" s="54"/>
      <c r="I9" s="54"/>
      <c r="J9" s="54"/>
      <c r="K9" s="1"/>
      <c r="L9" s="1"/>
      <c r="M9" s="1"/>
      <c r="N9" s="1"/>
    </row>
    <row r="10" spans="1:14" s="1" customFormat="1" ht="14.1" customHeight="1" x14ac:dyDescent="0.25">
      <c r="A10" s="3"/>
      <c r="B10" s="25"/>
      <c r="C10" s="34"/>
      <c r="D10" s="5"/>
      <c r="E10" s="15"/>
      <c r="F10" s="35"/>
      <c r="G10" s="16"/>
      <c r="H10" s="17"/>
      <c r="I10" s="15"/>
      <c r="J10" s="16"/>
    </row>
    <row r="11" spans="1:14" ht="14.1" customHeight="1" thickBot="1" x14ac:dyDescent="0.3">
      <c r="A11" s="3"/>
      <c r="B11" s="28"/>
      <c r="C11" s="29"/>
      <c r="D11" s="30"/>
      <c r="E11" s="29"/>
      <c r="F11" s="31"/>
      <c r="G11" s="29"/>
      <c r="H11" s="32"/>
      <c r="I11" s="29"/>
      <c r="J11" s="33"/>
      <c r="K11" s="1"/>
      <c r="L11" s="1"/>
      <c r="M11" s="1"/>
      <c r="N11" s="1"/>
    </row>
    <row r="12" spans="1:14" ht="14.1" customHeight="1" thickBot="1" x14ac:dyDescent="0.3">
      <c r="A12" s="4"/>
      <c r="B12" s="40"/>
      <c r="C12" s="41"/>
      <c r="D12" s="42"/>
      <c r="E12" s="43">
        <f>SUM(E4:E11)</f>
        <v>607</v>
      </c>
      <c r="F12" s="43">
        <f>SUM(F4:F11)</f>
        <v>172</v>
      </c>
      <c r="G12" s="44">
        <f>SUM(G4:G10)</f>
        <v>590.93999999999994</v>
      </c>
      <c r="H12" s="45">
        <f>SUM(H4:H10)</f>
        <v>17.670000000000002</v>
      </c>
      <c r="I12" s="46">
        <f>SUM(I4:I10)</f>
        <v>18.77</v>
      </c>
      <c r="J12" s="46">
        <f>SUM(J4:J10)</f>
        <v>79.320000000000007</v>
      </c>
      <c r="K12" s="1"/>
      <c r="L12" s="1"/>
      <c r="M12" s="1"/>
      <c r="N12" s="1"/>
    </row>
    <row r="13" spans="1:14" ht="14.1" customHeight="1" x14ac:dyDescent="0.25">
      <c r="A13" s="3" t="s">
        <v>19</v>
      </c>
      <c r="B13" s="51" t="s">
        <v>15</v>
      </c>
      <c r="C13" s="58" t="s">
        <v>38</v>
      </c>
      <c r="D13" s="53" t="s">
        <v>39</v>
      </c>
      <c r="E13" s="54">
        <v>100</v>
      </c>
      <c r="F13" s="54">
        <v>24.77</v>
      </c>
      <c r="G13" s="54">
        <v>122.72</v>
      </c>
      <c r="H13" s="54">
        <v>1.31</v>
      </c>
      <c r="I13" s="54">
        <v>4.13</v>
      </c>
      <c r="J13" s="54">
        <v>23.72</v>
      </c>
      <c r="K13" s="1"/>
      <c r="L13" s="1"/>
      <c r="M13" s="1"/>
      <c r="N13" s="1"/>
    </row>
    <row r="14" spans="1:14" ht="24.75" customHeight="1" x14ac:dyDescent="0.25">
      <c r="A14" s="3"/>
      <c r="B14" s="51" t="s">
        <v>12</v>
      </c>
      <c r="C14" s="60" t="s">
        <v>40</v>
      </c>
      <c r="D14" s="61" t="s">
        <v>41</v>
      </c>
      <c r="E14" s="55">
        <v>237</v>
      </c>
      <c r="F14" s="55">
        <v>65.63</v>
      </c>
      <c r="G14" s="55">
        <v>164.83</v>
      </c>
      <c r="H14" s="55">
        <v>8.0500000000000007</v>
      </c>
      <c r="I14" s="55">
        <v>8.5</v>
      </c>
      <c r="J14" s="55">
        <v>16.3</v>
      </c>
      <c r="K14" s="1"/>
      <c r="L14" s="1"/>
      <c r="M14" s="1"/>
      <c r="N14" s="1"/>
    </row>
    <row r="15" spans="1:14" s="19" customFormat="1" ht="14.1" customHeight="1" x14ac:dyDescent="0.25">
      <c r="A15" s="18"/>
      <c r="B15" s="51" t="s">
        <v>25</v>
      </c>
      <c r="C15" s="52" t="s">
        <v>42</v>
      </c>
      <c r="D15" s="53" t="s">
        <v>43</v>
      </c>
      <c r="E15" s="54">
        <v>200</v>
      </c>
      <c r="F15" s="54">
        <v>138.41</v>
      </c>
      <c r="G15" s="54">
        <v>273.16000000000003</v>
      </c>
      <c r="H15" s="54">
        <v>13.025</v>
      </c>
      <c r="I15" s="54">
        <v>13.79</v>
      </c>
      <c r="J15" s="54">
        <v>24.72</v>
      </c>
    </row>
    <row r="16" spans="1:14" s="19" customFormat="1" ht="14.1" customHeight="1" x14ac:dyDescent="0.25">
      <c r="A16" s="18"/>
      <c r="B16" s="51" t="s">
        <v>10</v>
      </c>
      <c r="C16" s="52"/>
      <c r="D16" s="53"/>
      <c r="E16" s="54"/>
      <c r="F16" s="54"/>
      <c r="G16" s="54"/>
      <c r="H16" s="54"/>
      <c r="I16" s="54"/>
      <c r="J16" s="54"/>
    </row>
    <row r="17" spans="1:14" ht="14.1" customHeight="1" x14ac:dyDescent="0.25">
      <c r="A17" s="3"/>
      <c r="B17" s="51" t="s">
        <v>20</v>
      </c>
      <c r="C17" s="58" t="s">
        <v>44</v>
      </c>
      <c r="D17" s="53" t="s">
        <v>45</v>
      </c>
      <c r="E17" s="54">
        <v>200</v>
      </c>
      <c r="F17" s="54">
        <v>23.43</v>
      </c>
      <c r="G17" s="54">
        <v>106.76</v>
      </c>
      <c r="H17" s="54">
        <v>0</v>
      </c>
      <c r="I17" s="54">
        <v>0.1</v>
      </c>
      <c r="J17" s="54">
        <v>25.78</v>
      </c>
      <c r="K17" s="1"/>
      <c r="L17" s="1"/>
      <c r="M17" s="1"/>
      <c r="N17" s="47"/>
    </row>
    <row r="18" spans="1:14" ht="14.1" customHeight="1" x14ac:dyDescent="0.25">
      <c r="A18" s="3"/>
      <c r="B18" s="51" t="s">
        <v>11</v>
      </c>
      <c r="C18" s="52" t="s">
        <v>23</v>
      </c>
      <c r="D18" s="53" t="s">
        <v>46</v>
      </c>
      <c r="E18" s="54">
        <v>30</v>
      </c>
      <c r="F18" s="54">
        <v>2.88</v>
      </c>
      <c r="G18" s="54">
        <v>74.400000000000006</v>
      </c>
      <c r="H18" s="54">
        <v>2.37</v>
      </c>
      <c r="I18" s="54">
        <v>0.27</v>
      </c>
      <c r="J18" s="54">
        <v>15.06</v>
      </c>
      <c r="K18" s="1"/>
      <c r="L18" s="1"/>
      <c r="M18" s="1"/>
      <c r="N18" s="1"/>
    </row>
    <row r="19" spans="1:14" ht="14.1" customHeight="1" x14ac:dyDescent="0.25">
      <c r="A19" s="3"/>
      <c r="B19" s="51" t="s">
        <v>13</v>
      </c>
      <c r="C19" s="52" t="s">
        <v>23</v>
      </c>
      <c r="D19" s="53" t="s">
        <v>47</v>
      </c>
      <c r="E19" s="54">
        <v>30</v>
      </c>
      <c r="F19" s="54">
        <v>2.88</v>
      </c>
      <c r="G19" s="54">
        <v>48</v>
      </c>
      <c r="H19" s="54">
        <v>1.26</v>
      </c>
      <c r="I19" s="54">
        <v>0.24</v>
      </c>
      <c r="J19" s="54">
        <v>11.01</v>
      </c>
      <c r="K19" s="1"/>
      <c r="L19" s="1"/>
    </row>
    <row r="20" spans="1:14" ht="14.1" customHeight="1" x14ac:dyDescent="0.25">
      <c r="A20" s="3"/>
      <c r="B20" s="51"/>
      <c r="C20" s="52"/>
      <c r="D20" s="53"/>
      <c r="E20" s="54"/>
      <c r="F20" s="54"/>
      <c r="G20" s="54"/>
      <c r="H20" s="54"/>
      <c r="I20" s="54"/>
      <c r="J20" s="54"/>
      <c r="K20" s="1"/>
      <c r="L20" s="1"/>
    </row>
    <row r="21" spans="1:14" ht="14.1" customHeight="1" thickBot="1" x14ac:dyDescent="0.3">
      <c r="A21" s="4"/>
      <c r="B21" s="26"/>
      <c r="C21" s="20"/>
      <c r="D21" s="27"/>
      <c r="E21" s="21">
        <f t="shared" ref="E21:J21" si="0">SUM(E13:E20)</f>
        <v>797</v>
      </c>
      <c r="F21" s="21">
        <f>SUM(F13:F20)</f>
        <v>258</v>
      </c>
      <c r="G21" s="22">
        <f t="shared" si="0"/>
        <v>789.87</v>
      </c>
      <c r="H21" s="23">
        <f t="shared" si="0"/>
        <v>26.015000000000004</v>
      </c>
      <c r="I21" s="23">
        <f t="shared" si="0"/>
        <v>27.029999999999998</v>
      </c>
      <c r="J21" s="24">
        <f t="shared" si="0"/>
        <v>116.59</v>
      </c>
      <c r="K21" s="14"/>
      <c r="L21" s="1"/>
    </row>
    <row r="22" spans="1:14" x14ac:dyDescent="0.25">
      <c r="A22" s="1"/>
      <c r="B22" s="1"/>
      <c r="C22" s="11"/>
      <c r="D22" s="11"/>
      <c r="E22" s="11"/>
      <c r="F22" s="12">
        <f>F21+F12</f>
        <v>430</v>
      </c>
      <c r="G22" s="13">
        <f>G21+G12</f>
        <v>1380.81</v>
      </c>
      <c r="H22" s="12">
        <f>H21+H12</f>
        <v>43.685000000000002</v>
      </c>
      <c r="I22" s="12">
        <f>I21+I12</f>
        <v>45.8</v>
      </c>
      <c r="J22" s="12">
        <f>J21+J12</f>
        <v>195.91000000000003</v>
      </c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>школа9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Шведова Злата Владимировна</cp:lastModifiedBy>
  <cp:lastPrinted>2023-09-28T11:50:20Z</cp:lastPrinted>
  <dcterms:created xsi:type="dcterms:W3CDTF">2010-11-09T03:53:14Z</dcterms:created>
  <dcterms:modified xsi:type="dcterms:W3CDTF">2025-05-11T08:38:16Z</dcterms:modified>
</cp:coreProperties>
</file>